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05.06.2016\TURQUIA\FT\"/>
    </mc:Choice>
  </mc:AlternateContent>
  <bookViews>
    <workbookView xWindow="0" yWindow="0" windowWidth="20490" windowHeight="7755"/>
  </bookViews>
  <sheets>
    <sheet name="ft" sheetId="1" r:id="rId1"/>
    <sheet name="Plan1" sheetId="2" r:id="rId2"/>
    <sheet name="Plan2" sheetId="3" r:id="rId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G12" i="1"/>
  <c r="E10" i="1"/>
  <c r="E11" i="1"/>
  <c r="E12" i="1"/>
  <c r="E9" i="1"/>
  <c r="G9" i="1"/>
  <c r="E14" i="1"/>
  <c r="G14" i="1"/>
  <c r="E15" i="1"/>
  <c r="G15" i="1"/>
  <c r="E16" i="1"/>
  <c r="G16" i="1"/>
  <c r="E17" i="1"/>
  <c r="G17" i="1"/>
  <c r="E18" i="1"/>
  <c r="G18" i="1"/>
  <c r="E19" i="1"/>
  <c r="G19" i="1"/>
  <c r="E21" i="1"/>
  <c r="G21" i="1"/>
  <c r="E20" i="1"/>
  <c r="G20" i="1"/>
  <c r="E23" i="1"/>
  <c r="G23" i="1"/>
  <c r="E24" i="1"/>
  <c r="G24" i="1"/>
  <c r="E25" i="1"/>
  <c r="G25" i="1"/>
  <c r="E26" i="1"/>
  <c r="G26" i="1"/>
  <c r="G27" i="1"/>
  <c r="E28" i="1"/>
  <c r="G28" i="1"/>
  <c r="E29" i="1"/>
  <c r="G29" i="1"/>
  <c r="E6" i="1"/>
  <c r="E7" i="1"/>
  <c r="E8" i="1"/>
  <c r="G6" i="1"/>
  <c r="G7" i="1"/>
  <c r="G8" i="1"/>
  <c r="E5" i="1"/>
  <c r="G5" i="1"/>
  <c r="I4" i="1"/>
  <c r="I5" i="1"/>
</calcChain>
</file>

<file path=xl/sharedStrings.xml><?xml version="1.0" encoding="utf-8"?>
<sst xmlns="http://schemas.openxmlformats.org/spreadsheetml/2006/main" count="66" uniqueCount="49">
  <si>
    <t>F.C</t>
  </si>
  <si>
    <t>FOTO DO PRODUTO AQUI !!!!!!!!!</t>
  </si>
  <si>
    <t>QTD</t>
  </si>
  <si>
    <t>Quantidade</t>
  </si>
  <si>
    <t>Fator de correção</t>
  </si>
  <si>
    <t>VL</t>
  </si>
  <si>
    <t>Valor</t>
  </si>
  <si>
    <t>Legendas</t>
  </si>
  <si>
    <t>Secos</t>
  </si>
  <si>
    <t>Laticinios</t>
  </si>
  <si>
    <t>FC</t>
  </si>
  <si>
    <t>Hortifruti</t>
  </si>
  <si>
    <t>PRODUTO</t>
  </si>
  <si>
    <t>QUANTIDADE</t>
  </si>
  <si>
    <t>QUANT. COMPRA</t>
  </si>
  <si>
    <t>R$ UNITÁRIO</t>
  </si>
  <si>
    <t>R$ PARCIAL</t>
  </si>
  <si>
    <t>RENDIMENTO</t>
  </si>
  <si>
    <t>VALOR TOTAL</t>
  </si>
  <si>
    <t>VALOR PORÇÃO</t>
  </si>
  <si>
    <t>UN. MEDIDA</t>
  </si>
  <si>
    <t>Kg</t>
  </si>
  <si>
    <t>L</t>
  </si>
  <si>
    <t>Carnes</t>
  </si>
  <si>
    <t>Alho</t>
  </si>
  <si>
    <t>Mise en Place</t>
  </si>
  <si>
    <t xml:space="preserve">Preparo </t>
  </si>
  <si>
    <t xml:space="preserve"> Montagem</t>
  </si>
  <si>
    <t>Berinjela</t>
  </si>
  <si>
    <t>Cebola</t>
  </si>
  <si>
    <t>Tomate</t>
  </si>
  <si>
    <t>Salsa</t>
  </si>
  <si>
    <t>Estufado de cordeiro</t>
  </si>
  <si>
    <t>Lombo de cordeiro</t>
  </si>
  <si>
    <t>Louro</t>
  </si>
  <si>
    <t>Cravo</t>
  </si>
  <si>
    <t>Extrato de Tomate</t>
  </si>
  <si>
    <t>Tomate pelado</t>
  </si>
  <si>
    <t>Caldo de carne</t>
  </si>
  <si>
    <t>Manteiga</t>
  </si>
  <si>
    <t>Farinha de trigo</t>
  </si>
  <si>
    <t>Leite</t>
  </si>
  <si>
    <t>Nata</t>
  </si>
  <si>
    <t>Queijo de ovelha</t>
  </si>
  <si>
    <t xml:space="preserve">Sal </t>
  </si>
  <si>
    <t>Aquecer o forno a 200ºC. Cortar o cordeiro em cubos grandes e selar em panela bem quente por cerca de 5 minutos ou até que doure bem. Retirar da panela e reservar.
Picar a cebola em brunoise. Pilar o cravo. 
Sobre a chama do fogão, chamuscar a berinjela até que escureça. Assar a berinjela por cerca de 30 minutos ou até ficar bem macia e rugosa. Deixar esfriar.</t>
  </si>
  <si>
    <t>Refogar na mesma panela do cordeiro a cebola até dourar bem. Adicionar o louro, o cravo pilado, o extrato de tomate, a salsa, o tomate pelado, o caldo de carne e o cordeiro. Temperar com sal, deixar ferver e baixar o fogo. Deixar cozinhar por 1h, até o cordeiro estar macio e o molho espessar.
Descascar as berinjelas e picar bem. Derreter a manteiga, acrescentar a farinha e deixar a farinha cozinhar por 2 minutos. Adicionar o leite, a nata, mexendo bem com um fouet, e em seguida a berinjela. Temperar com sal e noz moscada e adicionar o queijo para derreter.</t>
  </si>
  <si>
    <t>Espalhar o creme de berinjela numa travessa, colocar o cordeiro sobre o creme, polvilhar com o tomate concasée e a salsa.</t>
  </si>
  <si>
    <t>Noz moscada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</si>
</sst>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44" fontId="2" fillId="0" borderId="1" xfId="0" applyNumberFormat="1" applyFont="1" applyBorder="1"/>
    <xf numFmtId="164" fontId="2" fillId="0" borderId="1" xfId="0" applyNumberFormat="1" applyFont="1" applyBorder="1"/>
    <xf numFmtId="164" fontId="2" fillId="0" borderId="1" xfId="1" applyNumberFormat="1" applyFont="1" applyBorder="1"/>
    <xf numFmtId="44" fontId="2" fillId="0" borderId="1" xfId="1" applyFont="1" applyBorder="1"/>
    <xf numFmtId="0" fontId="2" fillId="0" borderId="1" xfId="0" applyNumberFormat="1" applyFon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4" fontId="2" fillId="2" borderId="1" xfId="1" applyNumberFormat="1" applyFont="1" applyFill="1" applyBorder="1"/>
    <xf numFmtId="44" fontId="2" fillId="2" borderId="1" xfId="1" applyFont="1" applyFill="1" applyBorder="1"/>
    <xf numFmtId="0" fontId="4" fillId="0" borderId="5" xfId="0" applyFont="1" applyFill="1" applyBorder="1"/>
    <xf numFmtId="0" fontId="4" fillId="0" borderId="5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23" workbookViewId="0">
      <selection activeCell="A34" sqref="A34:G34"/>
    </sheetView>
  </sheetViews>
  <sheetFormatPr defaultColWidth="8.85546875" defaultRowHeight="15" x14ac:dyDescent="0.25"/>
  <cols>
    <col min="1" max="1" width="22" customWidth="1"/>
    <col min="2" max="2" width="15.140625" customWidth="1"/>
    <col min="3" max="3" width="15" customWidth="1"/>
    <col min="4" max="4" width="8.140625" customWidth="1"/>
    <col min="5" max="5" width="21.7109375" customWidth="1"/>
    <col min="6" max="6" width="15.7109375" customWidth="1"/>
    <col min="7" max="7" width="16.140625" customWidth="1"/>
    <col min="8" max="8" width="16.5703125" customWidth="1"/>
    <col min="9" max="9" width="19.5703125" customWidth="1"/>
    <col min="10" max="10" width="5" customWidth="1"/>
    <col min="11" max="11" width="11" customWidth="1"/>
  </cols>
  <sheetData>
    <row r="1" spans="1:11" ht="25.5" customHeight="1" thickBot="1" x14ac:dyDescent="0.3">
      <c r="A1" s="21" t="s">
        <v>32</v>
      </c>
      <c r="B1" s="22"/>
      <c r="C1" s="22"/>
      <c r="D1" s="22"/>
      <c r="E1" s="22"/>
      <c r="F1" s="22"/>
      <c r="G1" s="23"/>
      <c r="H1" s="1"/>
      <c r="I1" s="1"/>
      <c r="J1" s="1"/>
      <c r="K1" s="2"/>
    </row>
    <row r="2" spans="1:11" ht="25.5" customHeight="1" x14ac:dyDescent="0.25">
      <c r="A2" s="3"/>
      <c r="B2" s="3"/>
      <c r="C2" s="3"/>
      <c r="D2" s="3"/>
      <c r="E2" s="3"/>
      <c r="F2" s="3"/>
      <c r="G2" s="3"/>
      <c r="H2" s="1"/>
      <c r="I2" s="1"/>
      <c r="J2" s="1"/>
      <c r="K2" s="2"/>
    </row>
    <row r="3" spans="1:11" ht="15.75" x14ac:dyDescent="0.25">
      <c r="A3" s="4" t="s">
        <v>12</v>
      </c>
      <c r="B3" s="4" t="s">
        <v>20</v>
      </c>
      <c r="C3" s="4" t="s">
        <v>13</v>
      </c>
      <c r="D3" s="4" t="s">
        <v>10</v>
      </c>
      <c r="E3" s="4" t="s">
        <v>14</v>
      </c>
      <c r="F3" s="4" t="s">
        <v>15</v>
      </c>
      <c r="G3" s="4" t="s">
        <v>16</v>
      </c>
      <c r="H3" s="17" t="s">
        <v>17</v>
      </c>
      <c r="I3" s="5"/>
      <c r="J3" s="2"/>
      <c r="K3" s="2"/>
    </row>
    <row r="4" spans="1:11" ht="15.75" x14ac:dyDescent="0.25">
      <c r="A4" s="6" t="s">
        <v>8</v>
      </c>
      <c r="B4" s="6"/>
      <c r="C4" s="7"/>
      <c r="D4" s="6"/>
      <c r="E4" s="6"/>
      <c r="F4" s="6"/>
      <c r="G4" s="6"/>
      <c r="H4" s="18" t="s">
        <v>18</v>
      </c>
      <c r="I4" s="8">
        <f>SUM(G4:G25)</f>
        <v>8.1353860000000005</v>
      </c>
      <c r="J4" s="2"/>
      <c r="K4" s="2"/>
    </row>
    <row r="5" spans="1:11" ht="15.75" x14ac:dyDescent="0.25">
      <c r="A5" s="5" t="s">
        <v>34</v>
      </c>
      <c r="B5" s="5" t="s">
        <v>21</v>
      </c>
      <c r="C5" s="9">
        <v>0.01</v>
      </c>
      <c r="D5" s="5">
        <v>1</v>
      </c>
      <c r="E5" s="10">
        <f>C5*D5</f>
        <v>0.01</v>
      </c>
      <c r="F5" s="11">
        <v>7.99</v>
      </c>
      <c r="G5" s="11">
        <f>E5*F5</f>
        <v>7.9899999999999999E-2</v>
      </c>
      <c r="H5" s="18" t="s">
        <v>19</v>
      </c>
      <c r="I5" s="12" t="e">
        <f>I4/I3</f>
        <v>#DIV/0!</v>
      </c>
      <c r="J5" s="2"/>
      <c r="K5" s="2"/>
    </row>
    <row r="6" spans="1:11" ht="15.75" x14ac:dyDescent="0.25">
      <c r="A6" s="5" t="s">
        <v>35</v>
      </c>
      <c r="B6" s="5" t="s">
        <v>21</v>
      </c>
      <c r="C6" s="9">
        <v>5.0000000000000001E-3</v>
      </c>
      <c r="D6" s="5">
        <v>1</v>
      </c>
      <c r="E6" s="10">
        <f t="shared" ref="E6:E21" si="0">C6*D6</f>
        <v>5.0000000000000001E-3</v>
      </c>
      <c r="F6" s="11">
        <v>12.99</v>
      </c>
      <c r="G6" s="11">
        <f t="shared" ref="G6:G21" si="1">E6*F6</f>
        <v>6.4950000000000008E-2</v>
      </c>
      <c r="H6" s="2"/>
      <c r="I6" s="2"/>
      <c r="J6" s="2"/>
      <c r="K6" s="2"/>
    </row>
    <row r="7" spans="1:11" ht="15.75" x14ac:dyDescent="0.25">
      <c r="A7" s="5" t="s">
        <v>36</v>
      </c>
      <c r="B7" s="5" t="s">
        <v>21</v>
      </c>
      <c r="C7" s="9">
        <v>0.02</v>
      </c>
      <c r="D7" s="5">
        <v>1</v>
      </c>
      <c r="E7" s="10">
        <f t="shared" si="0"/>
        <v>0.02</v>
      </c>
      <c r="F7" s="11">
        <v>3.29</v>
      </c>
      <c r="G7" s="11">
        <f t="shared" si="1"/>
        <v>6.5799999999999997E-2</v>
      </c>
      <c r="H7" s="19" t="s">
        <v>1</v>
      </c>
      <c r="I7" s="20"/>
      <c r="J7" s="20"/>
      <c r="K7" s="20"/>
    </row>
    <row r="8" spans="1:11" ht="15.75" x14ac:dyDescent="0.25">
      <c r="A8" s="5" t="s">
        <v>37</v>
      </c>
      <c r="B8" s="5" t="s">
        <v>21</v>
      </c>
      <c r="C8" s="9">
        <v>0.2</v>
      </c>
      <c r="D8" s="5">
        <v>1</v>
      </c>
      <c r="E8" s="10">
        <f t="shared" si="0"/>
        <v>0.2</v>
      </c>
      <c r="F8" s="11">
        <v>9.99</v>
      </c>
      <c r="G8" s="11">
        <f t="shared" si="1"/>
        <v>1.9980000000000002</v>
      </c>
      <c r="H8" s="20"/>
      <c r="I8" s="20"/>
      <c r="J8" s="20"/>
      <c r="K8" s="20"/>
    </row>
    <row r="9" spans="1:11" ht="15.75" x14ac:dyDescent="0.25">
      <c r="A9" s="5" t="s">
        <v>38</v>
      </c>
      <c r="B9" s="5" t="s">
        <v>22</v>
      </c>
      <c r="C9" s="9">
        <v>0.4</v>
      </c>
      <c r="D9" s="5">
        <v>1</v>
      </c>
      <c r="E9" s="10">
        <f t="shared" si="0"/>
        <v>0.4</v>
      </c>
      <c r="F9" s="11">
        <v>3.29</v>
      </c>
      <c r="G9" s="11">
        <f t="shared" si="1"/>
        <v>1.3160000000000001</v>
      </c>
      <c r="H9" s="20"/>
      <c r="I9" s="20"/>
      <c r="J9" s="20"/>
      <c r="K9" s="20"/>
    </row>
    <row r="10" spans="1:11" ht="15.75" x14ac:dyDescent="0.25">
      <c r="A10" s="13" t="s">
        <v>40</v>
      </c>
      <c r="B10" s="13" t="s">
        <v>21</v>
      </c>
      <c r="C10" s="14">
        <v>0.03</v>
      </c>
      <c r="D10" s="13">
        <v>1</v>
      </c>
      <c r="E10" s="10">
        <f t="shared" si="0"/>
        <v>0.03</v>
      </c>
      <c r="F10" s="11">
        <v>1.86</v>
      </c>
      <c r="G10" s="11">
        <f t="shared" si="1"/>
        <v>5.5800000000000002E-2</v>
      </c>
      <c r="H10" s="20"/>
      <c r="I10" s="20"/>
      <c r="J10" s="20"/>
      <c r="K10" s="20"/>
    </row>
    <row r="11" spans="1:11" ht="15.75" x14ac:dyDescent="0.25">
      <c r="A11" s="5" t="s">
        <v>48</v>
      </c>
      <c r="B11" s="5" t="s">
        <v>21</v>
      </c>
      <c r="C11" s="9">
        <v>5.0000000000000001E-3</v>
      </c>
      <c r="D11" s="5">
        <v>1</v>
      </c>
      <c r="E11" s="10">
        <f t="shared" si="0"/>
        <v>5.0000000000000001E-3</v>
      </c>
      <c r="F11" s="11">
        <v>9.99</v>
      </c>
      <c r="G11" s="11">
        <f t="shared" si="1"/>
        <v>4.9950000000000001E-2</v>
      </c>
      <c r="H11" s="20"/>
      <c r="I11" s="20"/>
      <c r="J11" s="20"/>
      <c r="K11" s="20"/>
    </row>
    <row r="12" spans="1:11" ht="15.75" x14ac:dyDescent="0.25">
      <c r="A12" s="13" t="s">
        <v>44</v>
      </c>
      <c r="B12" s="13" t="s">
        <v>21</v>
      </c>
      <c r="C12" s="14">
        <v>5.0000000000000001E-3</v>
      </c>
      <c r="D12" s="13">
        <v>1</v>
      </c>
      <c r="E12" s="10">
        <f t="shared" si="0"/>
        <v>5.0000000000000001E-3</v>
      </c>
      <c r="F12" s="11">
        <v>1.69</v>
      </c>
      <c r="G12" s="11">
        <f t="shared" si="1"/>
        <v>8.4499999999999992E-3</v>
      </c>
      <c r="H12" s="20"/>
      <c r="I12" s="20"/>
      <c r="J12" s="20"/>
      <c r="K12" s="20"/>
    </row>
    <row r="13" spans="1:11" ht="15.75" x14ac:dyDescent="0.25">
      <c r="A13" s="6" t="s">
        <v>11</v>
      </c>
      <c r="B13" s="6"/>
      <c r="C13" s="7"/>
      <c r="D13" s="6"/>
      <c r="E13" s="15"/>
      <c r="F13" s="16"/>
      <c r="G13" s="16"/>
      <c r="H13" s="20"/>
      <c r="I13" s="20"/>
      <c r="J13" s="20"/>
      <c r="K13" s="20"/>
    </row>
    <row r="14" spans="1:11" ht="15.75" x14ac:dyDescent="0.25">
      <c r="A14" s="5" t="s">
        <v>29</v>
      </c>
      <c r="B14" s="5" t="s">
        <v>21</v>
      </c>
      <c r="C14" s="12">
        <v>0.1</v>
      </c>
      <c r="D14" s="5">
        <v>1.1100000000000001</v>
      </c>
      <c r="E14" s="10">
        <f t="shared" ref="E14:E19" si="2">C14*D14</f>
        <v>0.11100000000000002</v>
      </c>
      <c r="F14" s="11">
        <v>3.49</v>
      </c>
      <c r="G14" s="11">
        <f t="shared" ref="G14:G19" si="3">E14*F14</f>
        <v>0.38739000000000007</v>
      </c>
      <c r="H14" s="20"/>
      <c r="I14" s="20"/>
      <c r="J14" s="20"/>
      <c r="K14" s="20"/>
    </row>
    <row r="15" spans="1:11" ht="15.75" x14ac:dyDescent="0.25">
      <c r="A15" s="5" t="s">
        <v>24</v>
      </c>
      <c r="B15" s="5" t="s">
        <v>21</v>
      </c>
      <c r="C15" s="9">
        <v>0.02</v>
      </c>
      <c r="D15" s="5">
        <v>1.08</v>
      </c>
      <c r="E15" s="10">
        <f t="shared" si="2"/>
        <v>2.1600000000000001E-2</v>
      </c>
      <c r="F15" s="11">
        <v>2.36</v>
      </c>
      <c r="G15" s="11">
        <f t="shared" si="3"/>
        <v>5.0976E-2</v>
      </c>
      <c r="H15" s="20"/>
      <c r="I15" s="20"/>
      <c r="J15" s="20"/>
      <c r="K15" s="20"/>
    </row>
    <row r="16" spans="1:11" ht="15.75" x14ac:dyDescent="0.25">
      <c r="A16" s="5" t="s">
        <v>31</v>
      </c>
      <c r="B16" s="5" t="s">
        <v>21</v>
      </c>
      <c r="C16" s="9">
        <v>0.02</v>
      </c>
      <c r="D16" s="5">
        <v>1.78</v>
      </c>
      <c r="E16" s="10">
        <f t="shared" si="2"/>
        <v>3.56E-2</v>
      </c>
      <c r="F16" s="11">
        <v>0.99</v>
      </c>
      <c r="G16" s="11">
        <f t="shared" si="3"/>
        <v>3.5243999999999998E-2</v>
      </c>
      <c r="H16" s="20"/>
      <c r="I16" s="20"/>
      <c r="J16" s="20"/>
      <c r="K16" s="20"/>
    </row>
    <row r="17" spans="1:11" ht="15.75" x14ac:dyDescent="0.25">
      <c r="A17" s="5" t="s">
        <v>30</v>
      </c>
      <c r="B17" s="5" t="s">
        <v>21</v>
      </c>
      <c r="C17" s="9">
        <v>0.06</v>
      </c>
      <c r="D17" s="5">
        <v>1.04</v>
      </c>
      <c r="E17" s="10">
        <f t="shared" si="2"/>
        <v>6.2399999999999997E-2</v>
      </c>
      <c r="F17" s="11">
        <v>2.99</v>
      </c>
      <c r="G17" s="11">
        <f t="shared" si="3"/>
        <v>0.18657599999999999</v>
      </c>
      <c r="H17" s="20"/>
      <c r="I17" s="20"/>
      <c r="J17" s="20"/>
      <c r="K17" s="20"/>
    </row>
    <row r="18" spans="1:11" ht="15.75" x14ac:dyDescent="0.25">
      <c r="A18" s="5" t="s">
        <v>28</v>
      </c>
      <c r="B18" s="5" t="s">
        <v>21</v>
      </c>
      <c r="C18" s="9">
        <v>0.5</v>
      </c>
      <c r="D18" s="5">
        <v>1.1299999999999999</v>
      </c>
      <c r="E18" s="10">
        <f t="shared" si="2"/>
        <v>0.56499999999999995</v>
      </c>
      <c r="F18" s="11">
        <v>2.4900000000000002</v>
      </c>
      <c r="G18" s="11">
        <f t="shared" si="3"/>
        <v>1.4068499999999999</v>
      </c>
      <c r="H18" s="2"/>
      <c r="I18" s="2"/>
      <c r="J18" s="2"/>
      <c r="K18" s="2"/>
    </row>
    <row r="19" spans="1:11" ht="15.75" x14ac:dyDescent="0.25">
      <c r="A19" s="5"/>
      <c r="B19" s="5" t="s">
        <v>21</v>
      </c>
      <c r="C19" s="9"/>
      <c r="D19" s="5"/>
      <c r="E19" s="10">
        <f t="shared" si="2"/>
        <v>0</v>
      </c>
      <c r="F19" s="11"/>
      <c r="G19" s="11">
        <f t="shared" si="3"/>
        <v>0</v>
      </c>
      <c r="H19" s="2"/>
      <c r="I19" s="2"/>
      <c r="J19" s="2"/>
      <c r="K19" s="2"/>
    </row>
    <row r="20" spans="1:11" ht="15.75" x14ac:dyDescent="0.25">
      <c r="A20" s="5"/>
      <c r="B20" s="5"/>
      <c r="C20" s="9"/>
      <c r="D20" s="5"/>
      <c r="E20" s="10">
        <f t="shared" si="0"/>
        <v>0</v>
      </c>
      <c r="F20" s="11"/>
      <c r="G20" s="11">
        <f t="shared" si="1"/>
        <v>0</v>
      </c>
      <c r="H20" s="2"/>
      <c r="I20" s="28" t="s">
        <v>7</v>
      </c>
      <c r="J20" s="28"/>
      <c r="K20" s="28"/>
    </row>
    <row r="21" spans="1:11" ht="15.75" x14ac:dyDescent="0.25">
      <c r="A21" s="5"/>
      <c r="B21" s="5"/>
      <c r="C21" s="9"/>
      <c r="D21" s="5"/>
      <c r="E21" s="10">
        <f t="shared" si="0"/>
        <v>0</v>
      </c>
      <c r="F21" s="11"/>
      <c r="G21" s="11">
        <f t="shared" si="1"/>
        <v>0</v>
      </c>
      <c r="H21" s="2"/>
      <c r="I21" s="5" t="s">
        <v>2</v>
      </c>
      <c r="J21" s="27" t="s">
        <v>3</v>
      </c>
      <c r="K21" s="27"/>
    </row>
    <row r="22" spans="1:11" ht="15.75" x14ac:dyDescent="0.25">
      <c r="A22" s="6" t="s">
        <v>9</v>
      </c>
      <c r="B22" s="6"/>
      <c r="C22" s="7"/>
      <c r="D22" s="6"/>
      <c r="E22" s="15"/>
      <c r="F22" s="16"/>
      <c r="G22" s="16"/>
      <c r="H22" s="2"/>
      <c r="I22" s="5" t="s">
        <v>0</v>
      </c>
      <c r="J22" s="27" t="s">
        <v>4</v>
      </c>
      <c r="K22" s="27"/>
    </row>
    <row r="23" spans="1:11" ht="15.75" x14ac:dyDescent="0.25">
      <c r="A23" s="5" t="s">
        <v>39</v>
      </c>
      <c r="B23" s="5" t="s">
        <v>21</v>
      </c>
      <c r="C23" s="9">
        <v>0.03</v>
      </c>
      <c r="D23" s="5">
        <v>1</v>
      </c>
      <c r="E23" s="10">
        <f t="shared" ref="E23:E26" si="4">C23*D23</f>
        <v>0.03</v>
      </c>
      <c r="F23" s="11">
        <v>24.45</v>
      </c>
      <c r="G23" s="11">
        <f t="shared" ref="G23:G29" si="5">E23*F23</f>
        <v>0.73349999999999993</v>
      </c>
      <c r="H23" s="2"/>
      <c r="I23" s="5" t="s">
        <v>5</v>
      </c>
      <c r="J23" s="27" t="s">
        <v>6</v>
      </c>
      <c r="K23" s="27"/>
    </row>
    <row r="24" spans="1:11" ht="15.75" x14ac:dyDescent="0.25">
      <c r="A24" s="5" t="s">
        <v>41</v>
      </c>
      <c r="B24" s="5" t="s">
        <v>22</v>
      </c>
      <c r="C24" s="9">
        <v>0.2</v>
      </c>
      <c r="D24" s="5">
        <v>1</v>
      </c>
      <c r="E24" s="10">
        <f t="shared" si="4"/>
        <v>0.2</v>
      </c>
      <c r="F24" s="11">
        <v>3.5</v>
      </c>
      <c r="G24" s="11">
        <f t="shared" si="5"/>
        <v>0.70000000000000007</v>
      </c>
      <c r="H24" s="2"/>
      <c r="I24" s="2"/>
      <c r="J24" s="2"/>
      <c r="K24" s="2"/>
    </row>
    <row r="25" spans="1:11" ht="15.75" x14ac:dyDescent="0.25">
      <c r="A25" s="5" t="s">
        <v>42</v>
      </c>
      <c r="B25" s="5" t="s">
        <v>21</v>
      </c>
      <c r="C25" s="9">
        <v>0.1</v>
      </c>
      <c r="D25" s="5">
        <v>1</v>
      </c>
      <c r="E25" s="10">
        <f t="shared" si="4"/>
        <v>0.1</v>
      </c>
      <c r="F25" s="11">
        <v>9.9600000000000009</v>
      </c>
      <c r="G25" s="11">
        <f t="shared" si="5"/>
        <v>0.99600000000000011</v>
      </c>
      <c r="H25" s="2"/>
      <c r="I25" s="2"/>
      <c r="J25" s="2"/>
      <c r="K25" s="2"/>
    </row>
    <row r="26" spans="1:11" ht="15.75" x14ac:dyDescent="0.25">
      <c r="A26" s="5" t="s">
        <v>43</v>
      </c>
      <c r="B26" s="5" t="s">
        <v>21</v>
      </c>
      <c r="C26" s="9">
        <v>0.06</v>
      </c>
      <c r="D26" s="5">
        <v>1</v>
      </c>
      <c r="E26" s="10">
        <f t="shared" si="4"/>
        <v>0.06</v>
      </c>
      <c r="F26" s="11">
        <v>19.989999999999998</v>
      </c>
      <c r="G26" s="11">
        <f t="shared" si="5"/>
        <v>1.1993999999999998</v>
      </c>
      <c r="H26" s="2"/>
      <c r="I26" s="2"/>
      <c r="J26" s="2"/>
      <c r="K26" s="2"/>
    </row>
    <row r="27" spans="1:11" ht="16.5" customHeight="1" x14ac:dyDescent="0.25">
      <c r="A27" s="6" t="s">
        <v>23</v>
      </c>
      <c r="B27" s="6"/>
      <c r="C27" s="7"/>
      <c r="D27" s="6"/>
      <c r="E27" s="15"/>
      <c r="F27" s="16"/>
      <c r="G27" s="16">
        <f t="shared" si="5"/>
        <v>0</v>
      </c>
      <c r="H27" s="2"/>
      <c r="I27" s="2"/>
      <c r="J27" s="2"/>
      <c r="K27" s="2"/>
    </row>
    <row r="28" spans="1:11" ht="15.75" x14ac:dyDescent="0.25">
      <c r="A28" s="5" t="s">
        <v>33</v>
      </c>
      <c r="B28" s="5" t="s">
        <v>21</v>
      </c>
      <c r="C28" s="9">
        <v>0.5</v>
      </c>
      <c r="D28" s="5">
        <v>1</v>
      </c>
      <c r="E28" s="10">
        <f t="shared" ref="E28:E29" si="6">C28*D28</f>
        <v>0.5</v>
      </c>
      <c r="F28" s="11">
        <v>29.89</v>
      </c>
      <c r="G28" s="11">
        <f t="shared" si="5"/>
        <v>14.945</v>
      </c>
      <c r="H28" s="2"/>
      <c r="I28" s="2"/>
      <c r="J28" s="2"/>
      <c r="K28" s="2"/>
    </row>
    <row r="29" spans="1:11" ht="18.75" customHeight="1" x14ac:dyDescent="0.25">
      <c r="A29" s="5"/>
      <c r="B29" s="5"/>
      <c r="C29" s="9"/>
      <c r="D29" s="5"/>
      <c r="E29" s="10">
        <f t="shared" si="6"/>
        <v>0</v>
      </c>
      <c r="F29" s="11"/>
      <c r="G29" s="11">
        <f t="shared" si="5"/>
        <v>0</v>
      </c>
      <c r="H29" s="2"/>
      <c r="I29" s="2"/>
      <c r="J29" s="2"/>
      <c r="K29" s="2"/>
    </row>
    <row r="30" spans="1:11" ht="15.75" x14ac:dyDescent="0.25">
      <c r="A30" s="24" t="s">
        <v>25</v>
      </c>
      <c r="B30" s="25"/>
      <c r="C30" s="25"/>
      <c r="D30" s="25"/>
      <c r="E30" s="25"/>
      <c r="F30" s="25"/>
      <c r="G30" s="26"/>
      <c r="H30" s="2"/>
      <c r="I30" s="2"/>
      <c r="J30" s="2"/>
      <c r="K30" s="2"/>
    </row>
    <row r="31" spans="1:11" ht="81.75" customHeight="1" x14ac:dyDescent="0.25">
      <c r="A31" s="29" t="s">
        <v>45</v>
      </c>
      <c r="B31" s="30"/>
      <c r="C31" s="30"/>
      <c r="D31" s="30"/>
      <c r="E31" s="30"/>
      <c r="F31" s="30"/>
      <c r="G31" s="31"/>
      <c r="H31" s="2"/>
      <c r="I31" s="2"/>
      <c r="J31" s="2"/>
      <c r="K31" s="2"/>
    </row>
    <row r="32" spans="1:11" ht="15.75" x14ac:dyDescent="0.25">
      <c r="A32" s="24" t="s">
        <v>26</v>
      </c>
      <c r="B32" s="25"/>
      <c r="C32" s="25"/>
      <c r="D32" s="25"/>
      <c r="E32" s="25"/>
      <c r="F32" s="25"/>
      <c r="G32" s="26"/>
      <c r="H32" s="2"/>
      <c r="I32" s="2"/>
      <c r="J32" s="2"/>
      <c r="K32" s="2"/>
    </row>
    <row r="33" spans="1:11" ht="100.5" customHeight="1" x14ac:dyDescent="0.25">
      <c r="A33" s="29" t="s">
        <v>46</v>
      </c>
      <c r="B33" s="30"/>
      <c r="C33" s="30"/>
      <c r="D33" s="30"/>
      <c r="E33" s="30"/>
      <c r="F33" s="30"/>
      <c r="G33" s="31"/>
      <c r="H33" s="2"/>
      <c r="I33" s="2"/>
      <c r="J33" s="2"/>
      <c r="K33" s="2"/>
    </row>
    <row r="34" spans="1:11" ht="15.75" x14ac:dyDescent="0.25">
      <c r="A34" s="24" t="s">
        <v>27</v>
      </c>
      <c r="B34" s="25"/>
      <c r="C34" s="25"/>
      <c r="D34" s="25"/>
      <c r="E34" s="25"/>
      <c r="F34" s="25"/>
      <c r="G34" s="26"/>
      <c r="H34" s="2"/>
      <c r="I34" s="2"/>
      <c r="J34" s="2"/>
      <c r="K34" s="2"/>
    </row>
    <row r="35" spans="1:11" ht="48" customHeight="1" x14ac:dyDescent="0.25">
      <c r="A35" s="29" t="s">
        <v>47</v>
      </c>
      <c r="B35" s="30"/>
      <c r="C35" s="30"/>
      <c r="D35" s="30"/>
      <c r="E35" s="30"/>
      <c r="F35" s="30"/>
      <c r="G35" s="31"/>
      <c r="H35" s="2"/>
      <c r="I35" s="2"/>
      <c r="J35" s="2"/>
      <c r="K35" s="2"/>
    </row>
    <row r="36" spans="1:11" ht="15.7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5.7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5.7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5.7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5.7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5.7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5.7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5.7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.7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5.7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5.7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.7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5.7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5.7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5.7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.7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.7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5.7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5.7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5.7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5.7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5.7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</sheetData>
  <mergeCells count="12">
    <mergeCell ref="A32:G32"/>
    <mergeCell ref="A33:G33"/>
    <mergeCell ref="A34:G34"/>
    <mergeCell ref="A35:G35"/>
    <mergeCell ref="A31:G31"/>
    <mergeCell ref="H7:K17"/>
    <mergeCell ref="A1:G1"/>
    <mergeCell ref="A30:G30"/>
    <mergeCell ref="J21:K21"/>
    <mergeCell ref="J22:K22"/>
    <mergeCell ref="J23:K23"/>
    <mergeCell ref="I20:K20"/>
  </mergeCells>
  <pageMargins left="0.511811024" right="0.511811024" top="0.78740157499999996" bottom="0.78740157499999996" header="0.31496062000000002" footer="0.31496062000000002"/>
  <pageSetup paperSize="9" scale="92" fitToHeight="0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511811024" right="0.511811024" top="0.78740157499999996" bottom="0.78740157499999996" header="0.31496062000000002" footer="0.3149606200000000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ft</vt:lpstr>
      <vt:lpstr>Plan1</vt:lpstr>
      <vt:lpstr>Plan2</vt:lpstr>
    </vt:vector>
  </TitlesOfParts>
  <Company>Aspeur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FEEVALE</dc:creator>
  <cp:lastModifiedBy>lidiane</cp:lastModifiedBy>
  <cp:lastPrinted>2016-02-18T23:40:16Z</cp:lastPrinted>
  <dcterms:created xsi:type="dcterms:W3CDTF">2012-10-11T19:26:23Z</dcterms:created>
  <dcterms:modified xsi:type="dcterms:W3CDTF">2016-06-10T00:35:21Z</dcterms:modified>
</cp:coreProperties>
</file>